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Drive\Operations Department\Elections\2023\Special\"/>
    </mc:Choice>
  </mc:AlternateContent>
  <xr:revisionPtr revIDLastSave="0" documentId="13_ncr:1_{C3747157-5D44-479C-96CD-80AB77CFE7F5}" xr6:coauthVersionLast="47" xr6:coauthVersionMax="47" xr10:uidLastSave="{00000000-0000-0000-0000-000000000000}"/>
  <bookViews>
    <workbookView xWindow="-110" yWindow="-110" windowWidth="19420" windowHeight="10420" xr2:uid="{413463A9-D3E3-4D13-A19C-84F5B717AE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13" i="1"/>
  <c r="A6" i="1"/>
  <c r="A11" i="1"/>
  <c r="A18" i="1"/>
  <c r="A19" i="1" l="1"/>
  <c r="A20" i="1" s="1"/>
  <c r="A22" i="1" s="1"/>
  <c r="A8" i="1" l="1"/>
  <c r="A9" i="1"/>
  <c r="A10" i="1"/>
  <c r="A12" i="1" l="1"/>
  <c r="A14" i="1" s="1"/>
  <c r="A15" i="1" s="1"/>
</calcChain>
</file>

<file path=xl/sharedStrings.xml><?xml version="1.0" encoding="utf-8"?>
<sst xmlns="http://schemas.openxmlformats.org/spreadsheetml/2006/main" count="50" uniqueCount="45">
  <si>
    <t xml:space="preserve">MAPE ELECTION TIMETABLE  </t>
  </si>
  <si>
    <t>Last Possible Date</t>
  </si>
  <si>
    <t>Action Items</t>
  </si>
  <si>
    <t>No Later Than</t>
  </si>
  <si>
    <t>Membership deadline to be eligible as candidate</t>
  </si>
  <si>
    <t>Nominations Close</t>
  </si>
  <si>
    <t>Candidates accept nomination and affirm their intent to follow MAPE's rules or decline nomination</t>
  </si>
  <si>
    <t>7 days after nominations close</t>
  </si>
  <si>
    <t>Deadline to Protest Candidate Eligibility Report</t>
  </si>
  <si>
    <t>3 days after Candidate Eligibility Report is published</t>
  </si>
  <si>
    <t>3 days after Deadline to Protest Candidate Eligibility Report</t>
  </si>
  <si>
    <t>Deadline to Protest Revised Candidate Eligibility Report</t>
  </si>
  <si>
    <t>3 days after Revised Candidate Eligibility Report is published</t>
  </si>
  <si>
    <t>Membership deadline to be eligible to vote</t>
  </si>
  <si>
    <t>14 days before the voting window opens</t>
  </si>
  <si>
    <t>Voting Opens</t>
  </si>
  <si>
    <t>Voting Closes</t>
  </si>
  <si>
    <t>Ballots Tabulated</t>
  </si>
  <si>
    <t>Elections Committees Reports</t>
  </si>
  <si>
    <t>Results posted on the website</t>
  </si>
  <si>
    <t>As soon as practical after Elections Committees Reports</t>
  </si>
  <si>
    <t>Protests</t>
  </si>
  <si>
    <t>5 days after the results are posted on the website</t>
  </si>
  <si>
    <t>Seating</t>
  </si>
  <si>
    <t>14 days after nominations close</t>
  </si>
  <si>
    <t>scheduled elections in accordance with the MAPE Election Timetable and only add the actual dates.</t>
  </si>
  <si>
    <t>5 days after voting window closes</t>
  </si>
  <si>
    <t>5 days after ballots tabulated</t>
  </si>
  <si>
    <t>Candidate Eligibility Report</t>
  </si>
  <si>
    <t>Report to be published on the MAPE website</t>
  </si>
  <si>
    <t>10 days before closing the voting window</t>
  </si>
  <si>
    <t>Revised (if necessary) Candidate Eligibility Report. Report to be published on MAPE website.</t>
  </si>
  <si>
    <t>Personal Statements Due. Statements to be published on the MAPE website</t>
  </si>
  <si>
    <t>*</t>
  </si>
  <si>
    <r>
      <rPr>
        <b/>
        <sz val="14"/>
        <color theme="1"/>
        <rFont val="Georgia"/>
        <family val="1"/>
      </rPr>
      <t>Election Rules, Article II</t>
    </r>
    <r>
      <rPr>
        <sz val="14"/>
        <color theme="1"/>
        <rFont val="Georgia"/>
        <family val="2"/>
      </rPr>
      <t>, section 5 states that Statewide, Regional, and Local Elections</t>
    </r>
  </si>
  <si>
    <r>
      <rPr>
        <b/>
        <sz val="14"/>
        <color theme="1"/>
        <rFont val="Georgia"/>
        <family val="1"/>
      </rPr>
      <t>Election Rules, Article II, section 8</t>
    </r>
    <r>
      <rPr>
        <sz val="14"/>
        <color theme="1"/>
        <rFont val="Georgia"/>
        <family val="2"/>
      </rPr>
      <t xml:space="preserve"> states that the BOD shall fix all dates concerning regularly</t>
    </r>
  </si>
  <si>
    <t>Indicates date changed due to Holiday or weekend (see Election Rules, Article II, section 8)</t>
  </si>
  <si>
    <t>must be completed by June 1st, through the 2022 election cycle.</t>
  </si>
  <si>
    <t>Special Elections</t>
  </si>
  <si>
    <t>14 days before nominations close</t>
  </si>
  <si>
    <t>All offices seated immediately after the Elections Committee Report is published</t>
  </si>
  <si>
    <t>The Elections Committee shall set dates concerning statewide, regional, and local special elections</t>
  </si>
  <si>
    <t>If a deadline falls on a day the MAPE office is closed, that deadline will be moved to the next day th</t>
  </si>
  <si>
    <t>office is open, and subsequent dates will be set based on the moved deadline.</t>
  </si>
  <si>
    <t>Nominations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</si>
</sst>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Georgia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Georgia"/>
      <family val="1"/>
    </font>
    <font>
      <b/>
      <sz val="24"/>
      <color theme="1"/>
      <name val="Times New Roman"/>
      <family val="1"/>
    </font>
    <font>
      <sz val="18"/>
      <color theme="1"/>
      <name val="Times New Roman"/>
      <family val="1"/>
    </font>
    <font>
      <b/>
      <i/>
      <sz val="26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Georgia"/>
      <family val="2"/>
    </font>
    <font>
      <sz val="14"/>
      <color theme="1"/>
      <name val="Georgia"/>
      <family val="1"/>
    </font>
    <font>
      <b/>
      <sz val="14"/>
      <color theme="1"/>
      <name val="Georgia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/>
    <xf numFmtId="0" fontId="6" fillId="0" borderId="1" xfId="0" applyFont="1" applyBorder="1"/>
    <xf numFmtId="1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17" fontId="11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1C25F-6E03-4CEA-B3A0-054041644413}">
  <sheetPr>
    <pageSetUpPr fitToPage="1"/>
  </sheetPr>
  <dimension ref="A2:G32"/>
  <sheetViews>
    <sheetView tabSelected="1" workbookViewId="0">
      <selection activeCell="C5" sqref="C5"/>
    </sheetView>
  </sheetViews>
  <sheetFormatPr defaultRowHeight="14.5" x14ac:dyDescent="0.35"/>
  <cols>
    <col min="1" max="1" width="10.78515625" customWidth="1"/>
    <col min="2" max="2" width="4.35546875" style="5" customWidth="1"/>
    <col min="3" max="3" width="68.640625" customWidth="1"/>
    <col min="4" max="4" width="71.85546875" customWidth="1"/>
    <col min="5" max="5" width="10.5703125" customWidth="1"/>
  </cols>
  <sheetData>
    <row r="2" spans="1:7" ht="30" x14ac:dyDescent="0.6">
      <c r="A2" s="1"/>
      <c r="B2" s="4"/>
      <c r="C2" s="6" t="s">
        <v>0</v>
      </c>
      <c r="D2" s="20"/>
    </row>
    <row r="3" spans="1:7" ht="32" x14ac:dyDescent="0.6">
      <c r="A3" s="1"/>
      <c r="B3" s="4"/>
      <c r="C3" s="7" t="s">
        <v>38</v>
      </c>
      <c r="D3" s="10"/>
    </row>
    <row r="4" spans="1:7" ht="57.65" customHeight="1" x14ac:dyDescent="0.35">
      <c r="A4" s="2" t="s">
        <v>1</v>
      </c>
      <c r="B4" s="4"/>
      <c r="C4" s="3" t="s">
        <v>2</v>
      </c>
      <c r="D4" s="3" t="s">
        <v>3</v>
      </c>
      <c r="E4" s="8"/>
    </row>
    <row r="5" spans="1:7" ht="18" x14ac:dyDescent="0.4">
      <c r="A5" s="11">
        <f>A7-14</f>
        <v>44951</v>
      </c>
      <c r="B5" s="12"/>
      <c r="C5" s="13" t="s">
        <v>44</v>
      </c>
      <c r="D5" s="14" t="s">
        <v>39</v>
      </c>
      <c r="E5" s="9"/>
      <c r="F5" s="9"/>
      <c r="G5" s="9"/>
    </row>
    <row r="6" spans="1:7" ht="18" x14ac:dyDescent="0.4">
      <c r="A6" s="11">
        <f>A7-14</f>
        <v>44951</v>
      </c>
      <c r="B6" s="12"/>
      <c r="C6" s="13" t="s">
        <v>4</v>
      </c>
      <c r="D6" s="14" t="s">
        <v>39</v>
      </c>
      <c r="E6" s="9"/>
      <c r="F6" s="9"/>
      <c r="G6" s="9"/>
    </row>
    <row r="7" spans="1:7" ht="18" x14ac:dyDescent="0.4">
      <c r="A7" s="11">
        <v>44965</v>
      </c>
      <c r="B7" s="12"/>
      <c r="C7" s="13" t="s">
        <v>5</v>
      </c>
      <c r="D7" s="14" t="s">
        <v>14</v>
      </c>
      <c r="E7" s="9"/>
      <c r="F7" s="9"/>
      <c r="G7" s="9"/>
    </row>
    <row r="8" spans="1:7" ht="36" x14ac:dyDescent="0.4">
      <c r="A8" s="11">
        <f>A7+7</f>
        <v>44972</v>
      </c>
      <c r="B8" s="12"/>
      <c r="C8" s="14" t="s">
        <v>6</v>
      </c>
      <c r="D8" s="14" t="s">
        <v>7</v>
      </c>
      <c r="E8" s="9"/>
      <c r="F8" s="9"/>
      <c r="G8" s="9"/>
    </row>
    <row r="9" spans="1:7" ht="18" x14ac:dyDescent="0.4">
      <c r="A9" s="11">
        <f>A7+14</f>
        <v>44979</v>
      </c>
      <c r="B9" s="12"/>
      <c r="C9" s="13" t="s">
        <v>28</v>
      </c>
      <c r="D9" s="14" t="s">
        <v>24</v>
      </c>
      <c r="E9" s="9"/>
      <c r="F9" s="9"/>
      <c r="G9" s="9"/>
    </row>
    <row r="10" spans="1:7" ht="18" x14ac:dyDescent="0.4">
      <c r="A10" s="11">
        <f>A7+14</f>
        <v>44979</v>
      </c>
      <c r="B10" s="12"/>
      <c r="C10" s="13" t="s">
        <v>29</v>
      </c>
      <c r="D10" s="14" t="s">
        <v>24</v>
      </c>
      <c r="E10" s="9"/>
      <c r="F10" s="9"/>
      <c r="G10" s="9"/>
    </row>
    <row r="11" spans="1:7" ht="18" x14ac:dyDescent="0.4">
      <c r="A11" s="11">
        <f>A7+14</f>
        <v>44979</v>
      </c>
      <c r="B11" s="12"/>
      <c r="C11" s="13" t="s">
        <v>32</v>
      </c>
      <c r="D11" s="14" t="s">
        <v>24</v>
      </c>
      <c r="E11" s="9"/>
      <c r="F11" s="9"/>
      <c r="G11" s="9"/>
    </row>
    <row r="12" spans="1:7" ht="18" x14ac:dyDescent="0.4">
      <c r="A12" s="11">
        <f>A9+5</f>
        <v>44984</v>
      </c>
      <c r="B12" s="12" t="s">
        <v>33</v>
      </c>
      <c r="C12" s="13" t="s">
        <v>8</v>
      </c>
      <c r="D12" s="15" t="s">
        <v>9</v>
      </c>
      <c r="E12" s="9"/>
      <c r="F12" s="9"/>
      <c r="G12" s="9"/>
    </row>
    <row r="13" spans="1:7" ht="18" x14ac:dyDescent="0.4">
      <c r="A13" s="16">
        <f>A$16-14</f>
        <v>44984</v>
      </c>
      <c r="B13" s="12"/>
      <c r="C13" s="13" t="s">
        <v>13</v>
      </c>
      <c r="D13" s="14" t="s">
        <v>14</v>
      </c>
      <c r="E13" s="9"/>
      <c r="F13" s="9"/>
      <c r="G13" s="9"/>
    </row>
    <row r="14" spans="1:7" ht="40.5" customHeight="1" x14ac:dyDescent="0.4">
      <c r="A14" s="11">
        <f>A12+3</f>
        <v>44987</v>
      </c>
      <c r="B14" s="12"/>
      <c r="C14" s="14" t="s">
        <v>31</v>
      </c>
      <c r="D14" s="14" t="s">
        <v>10</v>
      </c>
      <c r="E14" s="9"/>
      <c r="F14" s="9"/>
      <c r="G14" s="9"/>
    </row>
    <row r="15" spans="1:7" ht="20.25" customHeight="1" x14ac:dyDescent="0.4">
      <c r="A15" s="11">
        <f>A14+4</f>
        <v>44991</v>
      </c>
      <c r="B15" s="12"/>
      <c r="C15" s="13" t="s">
        <v>11</v>
      </c>
      <c r="D15" s="14" t="s">
        <v>12</v>
      </c>
      <c r="E15" s="9"/>
      <c r="F15" s="9"/>
      <c r="G15" s="9"/>
    </row>
    <row r="16" spans="1:7" ht="18" x14ac:dyDescent="0.4">
      <c r="A16" s="11">
        <v>44998</v>
      </c>
      <c r="B16" s="12"/>
      <c r="C16" s="13" t="s">
        <v>15</v>
      </c>
      <c r="D16" s="14" t="s">
        <v>30</v>
      </c>
      <c r="E16" s="9"/>
      <c r="F16" s="9"/>
      <c r="G16" s="9"/>
    </row>
    <row r="17" spans="1:7" ht="18" x14ac:dyDescent="0.4">
      <c r="A17" s="11">
        <v>45008</v>
      </c>
      <c r="B17" s="12"/>
      <c r="C17" s="13" t="s">
        <v>16</v>
      </c>
      <c r="D17" s="14"/>
      <c r="E17" s="9"/>
      <c r="F17" s="9"/>
      <c r="G17" s="9"/>
    </row>
    <row r="18" spans="1:7" ht="18" x14ac:dyDescent="0.4">
      <c r="A18" s="11">
        <f>A17+1</f>
        <v>45009</v>
      </c>
      <c r="B18" s="12"/>
      <c r="C18" s="13" t="s">
        <v>17</v>
      </c>
      <c r="D18" s="14" t="s">
        <v>26</v>
      </c>
      <c r="F18" s="9"/>
      <c r="G18" s="9"/>
    </row>
    <row r="19" spans="1:7" ht="18.75" customHeight="1" x14ac:dyDescent="0.4">
      <c r="A19" s="11">
        <f>A18+5</f>
        <v>45014</v>
      </c>
      <c r="B19" s="12"/>
      <c r="C19" s="13" t="s">
        <v>18</v>
      </c>
      <c r="D19" s="14" t="s">
        <v>27</v>
      </c>
      <c r="E19" s="9"/>
      <c r="F19" s="9"/>
      <c r="G19" s="9"/>
    </row>
    <row r="20" spans="1:7" ht="18" x14ac:dyDescent="0.4">
      <c r="A20" s="11">
        <f>A19</f>
        <v>45014</v>
      </c>
      <c r="B20" s="12"/>
      <c r="C20" s="13" t="s">
        <v>19</v>
      </c>
      <c r="D20" s="14" t="s">
        <v>20</v>
      </c>
      <c r="E20" s="9"/>
      <c r="F20" s="9"/>
      <c r="G20" s="9"/>
    </row>
    <row r="21" spans="1:7" ht="18" x14ac:dyDescent="0.4">
      <c r="A21" s="11">
        <v>45014</v>
      </c>
      <c r="B21" s="12"/>
      <c r="C21" s="13" t="s">
        <v>23</v>
      </c>
      <c r="D21" s="14" t="s">
        <v>40</v>
      </c>
      <c r="E21" s="9"/>
      <c r="F21" s="9"/>
      <c r="G21" s="9"/>
    </row>
    <row r="22" spans="1:7" ht="18" x14ac:dyDescent="0.4">
      <c r="A22" s="11">
        <f>A20+5</f>
        <v>45019</v>
      </c>
      <c r="B22" s="12"/>
      <c r="C22" s="13" t="s">
        <v>21</v>
      </c>
      <c r="D22" s="14" t="s">
        <v>22</v>
      </c>
      <c r="E22" s="9"/>
      <c r="F22" s="9"/>
      <c r="G22" s="9"/>
    </row>
    <row r="23" spans="1:7" ht="18.75" customHeight="1" x14ac:dyDescent="0.4">
      <c r="A23" s="13"/>
      <c r="B23" s="12"/>
      <c r="C23" s="13"/>
      <c r="D23" s="14"/>
      <c r="E23" s="9"/>
      <c r="F23" s="9"/>
      <c r="G23" s="9"/>
    </row>
    <row r="24" spans="1:7" ht="17.5" x14ac:dyDescent="0.35">
      <c r="A24" s="17"/>
      <c r="B24" s="18"/>
      <c r="C24" s="17"/>
      <c r="D24" s="17"/>
    </row>
    <row r="25" spans="1:7" ht="17.5" x14ac:dyDescent="0.35">
      <c r="A25" s="17"/>
      <c r="B25" s="18" t="s">
        <v>33</v>
      </c>
      <c r="C25" s="17" t="s">
        <v>36</v>
      </c>
      <c r="D25" s="17"/>
    </row>
    <row r="26" spans="1:7" ht="17.5" x14ac:dyDescent="0.35">
      <c r="A26" s="17"/>
      <c r="B26" s="18"/>
      <c r="C26" s="19" t="s">
        <v>34</v>
      </c>
      <c r="D26" s="17"/>
    </row>
    <row r="27" spans="1:7" ht="17.5" x14ac:dyDescent="0.35">
      <c r="A27" s="17"/>
      <c r="B27" s="18"/>
      <c r="C27" s="17" t="s">
        <v>37</v>
      </c>
      <c r="D27" s="17"/>
    </row>
    <row r="28" spans="1:7" ht="17.5" x14ac:dyDescent="0.35">
      <c r="A28" s="17"/>
      <c r="B28" s="18"/>
      <c r="C28" s="19" t="s">
        <v>35</v>
      </c>
      <c r="D28" s="17"/>
    </row>
    <row r="29" spans="1:7" ht="17.5" x14ac:dyDescent="0.35">
      <c r="A29" s="17"/>
      <c r="B29" s="18"/>
      <c r="C29" s="17" t="s">
        <v>25</v>
      </c>
      <c r="D29" s="17"/>
    </row>
    <row r="30" spans="1:7" ht="17.5" x14ac:dyDescent="0.35">
      <c r="C30" s="17" t="s">
        <v>41</v>
      </c>
    </row>
    <row r="31" spans="1:7" ht="17.5" x14ac:dyDescent="0.35">
      <c r="C31" s="17" t="s">
        <v>42</v>
      </c>
    </row>
    <row r="32" spans="1:7" ht="17.5" x14ac:dyDescent="0.35">
      <c r="C32" s="17" t="s">
        <v>43</v>
      </c>
    </row>
  </sheetData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Schweizer</dc:creator>
  <cp:lastModifiedBy>Todd Maki MAPE</cp:lastModifiedBy>
  <cp:lastPrinted>2022-01-06T20:21:21Z</cp:lastPrinted>
  <dcterms:created xsi:type="dcterms:W3CDTF">2018-12-11T20:13:01Z</dcterms:created>
  <dcterms:modified xsi:type="dcterms:W3CDTF">2022-12-20T15:17:16Z</dcterms:modified>
</cp:coreProperties>
</file>