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1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Drive\Personal Folders\Current Staff\Davia\-- Website\Elections\2020 Regularly Scheduled Elections\"/>
    </mc:Choice>
  </mc:AlternateContent>
  <xr:revisionPtr revIDLastSave="0" documentId="8_{4F76FCCF-EBE2-473C-8A3A-4CB588FB9B4C}" xr6:coauthVersionLast="45" xr6:coauthVersionMax="45" xr10:uidLastSave="{00000000-0000-0000-0000-000000000000}"/>
  <bookViews>
    <workbookView xWindow="20370" yWindow="-120" windowWidth="29040" windowHeight="15840" xr2:uid="{413463A9-D3E3-4D13-A19C-84F5B717AE8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8" i="1" l="1"/>
  <c r="A19" i="1" l="1"/>
  <c r="A30" i="1"/>
  <c r="A20" i="1"/>
  <c r="A21" i="1" s="1"/>
  <c r="A16" i="1"/>
  <c r="A13" i="1" s="1"/>
  <c r="A14" i="1" l="1"/>
  <c r="A7" i="1"/>
  <c r="A5" i="1" s="1"/>
  <c r="A8" i="1" l="1"/>
  <c r="A9" i="1"/>
  <c r="A6" i="1"/>
  <c r="A10" i="1" l="1"/>
  <c r="A11" i="1" s="1"/>
  <c r="A12" i="1" s="1"/>
</calcChain>
</file>

<file path=xl/sharedStrings.xml><?xml version="1.0" encoding="utf-8"?>
<sst xmlns="http://schemas.openxmlformats.org/spreadsheetml/2006/main" count="57" uniqueCount="54">
  <si>
    <t xml:space="preserve">MAPE ELECTION TIMETABLE  </t>
  </si>
  <si>
    <t>Last Possible Date</t>
  </si>
  <si>
    <t>Action Items</t>
  </si>
  <si>
    <t>No Later Than</t>
  </si>
  <si>
    <t>Announce Opening of Nominations</t>
  </si>
  <si>
    <t>60 days before nominations close</t>
  </si>
  <si>
    <t>Membership deadline to be eligible as candidate</t>
  </si>
  <si>
    <t>30 days before nominations close</t>
  </si>
  <si>
    <t>Nominations Close</t>
  </si>
  <si>
    <t>33 days before the voting window opens</t>
  </si>
  <si>
    <t>Candidates accept nomination and affirm their intent to follow MAPE's rules or decline nomination</t>
  </si>
  <si>
    <t>7 days after nominations close</t>
  </si>
  <si>
    <t>Deadline to Protest Candidate Eligibility Report</t>
  </si>
  <si>
    <t>3 days after Candidate Eligibility Report is published</t>
  </si>
  <si>
    <t>3 days after Deadline to Protest Candidate Eligibility Report</t>
  </si>
  <si>
    <t>Deadline to Protest Revised Candidate Eligibility Report</t>
  </si>
  <si>
    <t>3 days after Revised Candidate Eligibility Report is published</t>
  </si>
  <si>
    <t>Membership deadline to be eligible to vote</t>
  </si>
  <si>
    <t>14 days before the voting window opens</t>
  </si>
  <si>
    <t>Voting Opens</t>
  </si>
  <si>
    <t>14 days before closing the voting window</t>
  </si>
  <si>
    <t>Voting Closes</t>
  </si>
  <si>
    <t>No later than May 27</t>
  </si>
  <si>
    <t>Ballots Tabulated</t>
  </si>
  <si>
    <t>5 days after voting window closes</t>
  </si>
  <si>
    <t>Elections Committees Reports</t>
  </si>
  <si>
    <t>5 days after ballots tabulated</t>
  </si>
  <si>
    <t>Results posted on the website</t>
  </si>
  <si>
    <t>As soon as practical after Elections Committees Reports</t>
  </si>
  <si>
    <t>Protests</t>
  </si>
  <si>
    <t>5 days after the results are posted on the website</t>
  </si>
  <si>
    <t>Seating</t>
  </si>
  <si>
    <t xml:space="preserve">Statewide Officers: First Board of Directors meeting after June 1.  </t>
  </si>
  <si>
    <t>Trustees: Immediately after the Elections Committee Report.</t>
  </si>
  <si>
    <t>Council Members: Immediately after the Elections Committee Report.</t>
  </si>
  <si>
    <t>Regional Directors: Immediately after the Elections Committee Report.</t>
  </si>
  <si>
    <t>Negotiations Representatives: In accordance with Bylaws Article VI.</t>
  </si>
  <si>
    <t>Local Officers: Immediately after the Elections Committees Reports.</t>
  </si>
  <si>
    <t>10 days after ballots tabulated</t>
  </si>
  <si>
    <t>14 days after nominations close</t>
  </si>
  <si>
    <t>Candidate Eligibility Report. Report to be published on the MAPE website</t>
  </si>
  <si>
    <t>Revised (if necessary) Candidate Eligibility Report. Report to be published on the MAPE website</t>
  </si>
  <si>
    <t>Personal Statements Due. Statements to be published on the MAPE website.</t>
  </si>
  <si>
    <t>*</t>
  </si>
  <si>
    <t>scheduled elections in accordance with the MAPE Election Timetable and only add the actual dates.</t>
  </si>
  <si>
    <r>
      <rPr>
        <b/>
        <sz val="11"/>
        <color theme="1"/>
        <rFont val="Georgia"/>
        <family val="1"/>
      </rPr>
      <t>Election Rules, Article II</t>
    </r>
    <r>
      <rPr>
        <sz val="11"/>
        <color theme="1"/>
        <rFont val="Georgia"/>
        <family val="2"/>
      </rPr>
      <t>, section 5 states that Statewide, Regional, and Local Elections</t>
    </r>
  </si>
  <si>
    <r>
      <rPr>
        <b/>
        <sz val="11"/>
        <color theme="1"/>
        <rFont val="Georgia"/>
        <family val="1"/>
      </rPr>
      <t>Election Rules, Article II, section 8</t>
    </r>
    <r>
      <rPr>
        <sz val="11"/>
        <color theme="1"/>
        <rFont val="Georgia"/>
        <family val="2"/>
      </rPr>
      <t xml:space="preserve"> states that the BOD shall fix all dates concerning regularly</t>
    </r>
  </si>
  <si>
    <t>Indicates date changed due to Holiday or weekend ( see Election Rules, Article II, section 8)</t>
  </si>
  <si>
    <t>shall be completed by June 1st, so seating can occur in June.</t>
  </si>
  <si>
    <t>Regularly Scheduled Elections</t>
  </si>
  <si>
    <t>Statewide Elections Committee Candidate Forums(s)</t>
  </si>
  <si>
    <t>Between the date Personal Statements are due and the voting window opening</t>
  </si>
  <si>
    <t>Financial Report (required of all candidates for a statewide office)</t>
  </si>
  <si>
    <t>From 4/29/2020 to 5/12/2019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</si>
</sst>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Georgia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Georgia"/>
      <family val="1"/>
    </font>
    <font>
      <sz val="11"/>
      <color theme="1"/>
      <name val="Georgia"/>
      <family val="1"/>
    </font>
    <font>
      <b/>
      <sz val="24"/>
      <color theme="1"/>
      <name val="Times New Roman"/>
      <family val="1"/>
    </font>
    <font>
      <sz val="1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1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1" xfId="0" applyFont="1" applyBorder="1"/>
    <xf numFmtId="0" fontId="6" fillId="0" borderId="1" xfId="0" applyFont="1" applyBorder="1"/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1C25F-6E03-4CEA-B3A0-054041644413}">
  <sheetPr>
    <pageSetUpPr fitToPage="1"/>
  </sheetPr>
  <dimension ref="A2:D36"/>
  <sheetViews>
    <sheetView tabSelected="1" workbookViewId="0"/>
  </sheetViews>
  <sheetFormatPr defaultRowHeight="14.25" x14ac:dyDescent="0.2"/>
  <cols>
    <col min="1" max="1" width="14.44140625" customWidth="1"/>
    <col min="2" max="2" width="4.33203125" style="7" customWidth="1"/>
    <col min="3" max="3" width="67" customWidth="1"/>
    <col min="4" max="4" width="52" customWidth="1"/>
  </cols>
  <sheetData>
    <row r="2" spans="1:4" ht="30" x14ac:dyDescent="0.4">
      <c r="A2" s="1"/>
      <c r="B2" s="6"/>
      <c r="C2" s="9" t="s">
        <v>0</v>
      </c>
      <c r="D2" s="5">
        <v>2020</v>
      </c>
    </row>
    <row r="3" spans="1:4" ht="23.25" x14ac:dyDescent="0.35">
      <c r="A3" s="1"/>
      <c r="B3" s="6"/>
      <c r="C3" s="10" t="s">
        <v>49</v>
      </c>
      <c r="D3" s="1"/>
    </row>
    <row r="4" spans="1:4" ht="56.25" x14ac:dyDescent="0.3">
      <c r="A4" s="2" t="s">
        <v>1</v>
      </c>
      <c r="B4" s="6"/>
      <c r="C4" s="3" t="s">
        <v>2</v>
      </c>
      <c r="D4" s="3" t="s">
        <v>3</v>
      </c>
    </row>
    <row r="5" spans="1:4" ht="15.75" x14ac:dyDescent="0.25">
      <c r="A5" s="4">
        <f>A7-60</f>
        <v>43871</v>
      </c>
      <c r="B5" s="6"/>
      <c r="C5" s="1" t="s">
        <v>4</v>
      </c>
      <c r="D5" s="1" t="s">
        <v>5</v>
      </c>
    </row>
    <row r="6" spans="1:4" ht="15.75" x14ac:dyDescent="0.25">
      <c r="A6" s="4">
        <f>A7-30</f>
        <v>43901</v>
      </c>
      <c r="B6" s="6"/>
      <c r="C6" s="1" t="s">
        <v>6</v>
      </c>
      <c r="D6" s="1" t="s">
        <v>7</v>
      </c>
    </row>
    <row r="7" spans="1:4" ht="15.75" x14ac:dyDescent="0.25">
      <c r="A7" s="4">
        <f>A16-33</f>
        <v>43931</v>
      </c>
      <c r="B7" s="6"/>
      <c r="C7" s="1" t="s">
        <v>8</v>
      </c>
      <c r="D7" s="1" t="s">
        <v>9</v>
      </c>
    </row>
    <row r="8" spans="1:4" ht="15.75" x14ac:dyDescent="0.25">
      <c r="A8" s="4">
        <f>A7+7</f>
        <v>43938</v>
      </c>
      <c r="B8" s="6"/>
      <c r="C8" s="1" t="s">
        <v>10</v>
      </c>
      <c r="D8" s="1" t="s">
        <v>11</v>
      </c>
    </row>
    <row r="9" spans="1:4" ht="15.75" x14ac:dyDescent="0.25">
      <c r="A9" s="4">
        <f>A7+14</f>
        <v>43945</v>
      </c>
      <c r="B9" s="6"/>
      <c r="C9" s="1" t="s">
        <v>40</v>
      </c>
      <c r="D9" s="1" t="s">
        <v>39</v>
      </c>
    </row>
    <row r="10" spans="1:4" ht="15.75" x14ac:dyDescent="0.25">
      <c r="A10" s="4">
        <f>A9+3</f>
        <v>43948</v>
      </c>
      <c r="B10" s="6"/>
      <c r="C10" s="1" t="s">
        <v>12</v>
      </c>
      <c r="D10" s="1" t="s">
        <v>13</v>
      </c>
    </row>
    <row r="11" spans="1:4" ht="15.75" x14ac:dyDescent="0.25">
      <c r="A11" s="4">
        <f>A10+3</f>
        <v>43951</v>
      </c>
      <c r="B11" s="6"/>
      <c r="C11" s="1" t="s">
        <v>41</v>
      </c>
      <c r="D11" s="1" t="s">
        <v>14</v>
      </c>
    </row>
    <row r="12" spans="1:4" ht="15.75" x14ac:dyDescent="0.25">
      <c r="A12" s="4">
        <f>A11+4</f>
        <v>43955</v>
      </c>
      <c r="B12" s="6" t="s">
        <v>43</v>
      </c>
      <c r="C12" s="1" t="s">
        <v>15</v>
      </c>
      <c r="D12" s="1" t="s">
        <v>16</v>
      </c>
    </row>
    <row r="13" spans="1:4" ht="15.75" x14ac:dyDescent="0.25">
      <c r="A13" s="4">
        <f>A16-14</f>
        <v>43950</v>
      </c>
      <c r="B13" s="6"/>
      <c r="C13" s="1" t="s">
        <v>17</v>
      </c>
      <c r="D13" s="1" t="s">
        <v>18</v>
      </c>
    </row>
    <row r="14" spans="1:4" ht="15.75" x14ac:dyDescent="0.25">
      <c r="A14" s="4">
        <f>A16-14</f>
        <v>43950</v>
      </c>
      <c r="B14" s="6"/>
      <c r="C14" s="1" t="s">
        <v>42</v>
      </c>
      <c r="D14" s="1" t="s">
        <v>18</v>
      </c>
    </row>
    <row r="15" spans="1:4" ht="31.5" x14ac:dyDescent="0.25">
      <c r="A15" s="12" t="s">
        <v>53</v>
      </c>
      <c r="B15" s="6"/>
      <c r="C15" s="1" t="s">
        <v>50</v>
      </c>
      <c r="D15" s="11" t="s">
        <v>51</v>
      </c>
    </row>
    <row r="16" spans="1:4" ht="15.75" x14ac:dyDescent="0.25">
      <c r="A16" s="4">
        <f>A17-14</f>
        <v>43964</v>
      </c>
      <c r="B16" s="6"/>
      <c r="C16" s="1" t="s">
        <v>19</v>
      </c>
      <c r="D16" s="1" t="s">
        <v>20</v>
      </c>
    </row>
    <row r="17" spans="1:4" ht="15.75" x14ac:dyDescent="0.25">
      <c r="A17" s="4">
        <v>43978</v>
      </c>
      <c r="B17" s="6"/>
      <c r="C17" s="1" t="s">
        <v>21</v>
      </c>
      <c r="D17" s="1" t="s">
        <v>22</v>
      </c>
    </row>
    <row r="18" spans="1:4" ht="15.75" x14ac:dyDescent="0.25">
      <c r="A18" s="4">
        <f>A17+1</f>
        <v>43979</v>
      </c>
      <c r="B18" s="6"/>
      <c r="C18" s="1" t="s">
        <v>23</v>
      </c>
      <c r="D18" s="1" t="s">
        <v>24</v>
      </c>
    </row>
    <row r="19" spans="1:4" ht="15.75" x14ac:dyDescent="0.25">
      <c r="A19" s="4">
        <f>A18+4</f>
        <v>43983</v>
      </c>
      <c r="B19" s="6"/>
      <c r="C19" s="1" t="s">
        <v>25</v>
      </c>
      <c r="D19" s="1" t="s">
        <v>26</v>
      </c>
    </row>
    <row r="20" spans="1:4" ht="15.75" x14ac:dyDescent="0.25">
      <c r="A20" s="4">
        <f>A19</f>
        <v>43983</v>
      </c>
      <c r="B20" s="6"/>
      <c r="C20" s="1" t="s">
        <v>27</v>
      </c>
      <c r="D20" s="1" t="s">
        <v>28</v>
      </c>
    </row>
    <row r="21" spans="1:4" ht="14.25" customHeight="1" x14ac:dyDescent="0.25">
      <c r="A21" s="4">
        <f>A20+7</f>
        <v>43990</v>
      </c>
      <c r="B21" s="6"/>
      <c r="C21" s="1" t="s">
        <v>29</v>
      </c>
      <c r="D21" s="1" t="s">
        <v>30</v>
      </c>
    </row>
    <row r="22" spans="1:4" ht="15" customHeight="1" x14ac:dyDescent="0.25">
      <c r="A22" s="1"/>
      <c r="B22" s="6"/>
      <c r="C22" s="1"/>
      <c r="D22" s="1"/>
    </row>
    <row r="23" spans="1:4" ht="15.75" x14ac:dyDescent="0.25">
      <c r="A23" s="1"/>
      <c r="B23" s="6"/>
      <c r="C23" s="1" t="s">
        <v>31</v>
      </c>
      <c r="D23" s="1" t="s">
        <v>32</v>
      </c>
    </row>
    <row r="24" spans="1:4" ht="15.75" x14ac:dyDescent="0.25">
      <c r="A24" s="1"/>
      <c r="B24" s="6"/>
      <c r="C24" s="1"/>
      <c r="D24" s="1" t="s">
        <v>33</v>
      </c>
    </row>
    <row r="25" spans="1:4" ht="15.75" x14ac:dyDescent="0.25">
      <c r="A25" s="1"/>
      <c r="B25" s="6"/>
      <c r="C25" s="1"/>
      <c r="D25" s="1" t="s">
        <v>34</v>
      </c>
    </row>
    <row r="26" spans="1:4" ht="15.75" x14ac:dyDescent="0.25">
      <c r="A26" s="1"/>
      <c r="B26" s="6"/>
      <c r="C26" s="1"/>
      <c r="D26" s="1" t="s">
        <v>35</v>
      </c>
    </row>
    <row r="27" spans="1:4" ht="15.75" x14ac:dyDescent="0.25">
      <c r="A27" s="1"/>
      <c r="B27" s="6"/>
      <c r="C27" s="1"/>
      <c r="D27" s="1" t="s">
        <v>36</v>
      </c>
    </row>
    <row r="28" spans="1:4" ht="15.75" x14ac:dyDescent="0.25">
      <c r="A28" s="1"/>
      <c r="B28" s="6"/>
      <c r="C28" s="1"/>
      <c r="D28" s="1" t="s">
        <v>37</v>
      </c>
    </row>
    <row r="29" spans="1:4" ht="15.75" x14ac:dyDescent="0.25">
      <c r="A29" s="1"/>
      <c r="B29" s="6"/>
      <c r="C29" s="1"/>
      <c r="D29" s="1"/>
    </row>
    <row r="30" spans="1:4" ht="15.75" x14ac:dyDescent="0.25">
      <c r="A30" s="4">
        <f>A18+11</f>
        <v>43990</v>
      </c>
      <c r="B30" s="6" t="s">
        <v>43</v>
      </c>
      <c r="C30" s="1" t="s">
        <v>52</v>
      </c>
      <c r="D30" s="1" t="s">
        <v>38</v>
      </c>
    </row>
    <row r="32" spans="1:4" ht="18.75" customHeight="1" x14ac:dyDescent="0.2">
      <c r="B32" s="7" t="s">
        <v>43</v>
      </c>
      <c r="C32" t="s">
        <v>47</v>
      </c>
    </row>
    <row r="33" spans="3:3" ht="22.5" customHeight="1" x14ac:dyDescent="0.2">
      <c r="C33" s="8" t="s">
        <v>45</v>
      </c>
    </row>
    <row r="34" spans="3:3" x14ac:dyDescent="0.2">
      <c r="C34" t="s">
        <v>48</v>
      </c>
    </row>
    <row r="35" spans="3:3" x14ac:dyDescent="0.2">
      <c r="C35" s="8" t="s">
        <v>46</v>
      </c>
    </row>
    <row r="36" spans="3:3" x14ac:dyDescent="0.2">
      <c r="C36" t="s">
        <v>44</v>
      </c>
    </row>
  </sheetData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Schweizer</dc:creator>
  <cp:lastModifiedBy>Davia Curran</cp:lastModifiedBy>
  <cp:lastPrinted>2019-12-10T20:14:58Z</cp:lastPrinted>
  <dcterms:created xsi:type="dcterms:W3CDTF">2018-12-11T20:13:01Z</dcterms:created>
  <dcterms:modified xsi:type="dcterms:W3CDTF">2020-04-02T13:56:06Z</dcterms:modified>
</cp:coreProperties>
</file>