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peonline.sharepoint.com/sites/staff-operations/Shared Documents/General/Elections/Elections/2024/"/>
    </mc:Choice>
  </mc:AlternateContent>
  <xr:revisionPtr revIDLastSave="0" documentId="8_{DF0D78B2-68C9-4F4F-B894-B6EDD967F863}" xr6:coauthVersionLast="47" xr6:coauthVersionMax="47" xr10:uidLastSave="{00000000-0000-0000-0000-000000000000}"/>
  <bookViews>
    <workbookView xWindow="-108" yWindow="-108" windowWidth="23256" windowHeight="12576" xr2:uid="{413463A9-D3E3-4D13-A19C-84F5B717AE8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" l="1"/>
  <c r="A19" i="1"/>
  <c r="A17" i="1"/>
  <c r="A14" i="1"/>
  <c r="A6" i="1"/>
  <c r="A11" i="1"/>
  <c r="A15" i="1" l="1"/>
  <c r="A21" i="1"/>
  <c r="A22" i="1" s="1"/>
  <c r="A8" i="1" l="1"/>
  <c r="A9" i="1"/>
  <c r="A10" i="1"/>
  <c r="A12" i="1" l="1"/>
  <c r="A13" i="1" s="1"/>
</calcChain>
</file>

<file path=xl/sharedStrings.xml><?xml version="1.0" encoding="utf-8"?>
<sst xmlns="http://schemas.openxmlformats.org/spreadsheetml/2006/main" count="51" uniqueCount="47">
  <si>
    <t xml:space="preserve">MAPE ELECTION TIMETABLE  </t>
  </si>
  <si>
    <t>Special Elections</t>
  </si>
  <si>
    <t>Approved by the SW Elections Committee</t>
  </si>
  <si>
    <t>Last Possible Date</t>
  </si>
  <si>
    <t>Action Items</t>
  </si>
  <si>
    <t>No Later Than</t>
  </si>
  <si>
    <t>Announce Opening of Nominations</t>
  </si>
  <si>
    <t>30 days before nominations close</t>
  </si>
  <si>
    <t>Membership deadline to be eligible as candidate</t>
  </si>
  <si>
    <t>Nominations Close</t>
  </si>
  <si>
    <t>30 days before the voting window opens</t>
  </si>
  <si>
    <t>Candidates accept nomination and affirm their intent to follow MAPE's rules or decline nomination</t>
  </si>
  <si>
    <t>7 days after nominations close</t>
  </si>
  <si>
    <t>Candidate Eligibility Report</t>
  </si>
  <si>
    <t>14 days after nominations close</t>
  </si>
  <si>
    <t>Report to be published on the MAPE website</t>
  </si>
  <si>
    <t>Personal Statements Due. Statements to be published on the MAPE website</t>
  </si>
  <si>
    <t>*</t>
  </si>
  <si>
    <t>Deadline to Protest Candidate Eligibility Report</t>
  </si>
  <si>
    <t>3 days after Candidate Eligibility Report is published</t>
  </si>
  <si>
    <t>Revised (if necessary) Candidate Eligibility Report. Report to be published on MAPE website.</t>
  </si>
  <si>
    <t>3 days after Deadline to Protest Candidate Eligibility Report</t>
  </si>
  <si>
    <t>Deadline to Protest Revised Candidate Eligibility Report</t>
  </si>
  <si>
    <t>3* days after Revised Candidate Eligibility Report is published</t>
  </si>
  <si>
    <t>Membership deadline to be eligible to vote</t>
  </si>
  <si>
    <t>14 days before the voting window opens</t>
  </si>
  <si>
    <t>3/31/2022 - 5/15/2022</t>
  </si>
  <si>
    <t>Statewide Elections Committee Candidate Forums(s)</t>
  </si>
  <si>
    <t>Between the date Personal Statements are due and the voting window opening</t>
  </si>
  <si>
    <t>Voting Opens</t>
  </si>
  <si>
    <t>10 days before closing the voting window</t>
  </si>
  <si>
    <t>Voting Closes</t>
  </si>
  <si>
    <t>Ballots Tabulated</t>
  </si>
  <si>
    <t>5 days after voting window closes</t>
  </si>
  <si>
    <t>Elections Committees Reports</t>
  </si>
  <si>
    <t>5* days after ballots tabulated</t>
  </si>
  <si>
    <t>Results posted on the website</t>
  </si>
  <si>
    <t>As soon as practical after Elections Committees Reports</t>
  </si>
  <si>
    <t>Protests</t>
  </si>
  <si>
    <t>5 days after the results are posted on the website</t>
  </si>
  <si>
    <t>Seating</t>
  </si>
  <si>
    <t>all offices seated immediately after the Elections Committee Report</t>
  </si>
  <si>
    <t>Indicates date changed due to Holiday or weekend (see Election Rules, Article II, section 8)</t>
  </si>
  <si>
    <r>
      <rPr>
        <b/>
        <sz val="14"/>
        <color theme="1"/>
        <rFont val="Georgia"/>
        <family val="1"/>
      </rPr>
      <t>Election Rules, Article II</t>
    </r>
    <r>
      <rPr>
        <sz val="14"/>
        <color theme="1"/>
        <rFont val="Georgia"/>
        <family val="2"/>
      </rPr>
      <t>, section 5 states that Statewide, Regional, and Local Elections</t>
    </r>
  </si>
  <si>
    <t>must be completed by June 1st, through the 2022 election cycle.</t>
  </si>
  <si>
    <r>
      <rPr>
        <b/>
        <sz val="14"/>
        <color theme="1"/>
        <rFont val="Georgia"/>
        <family val="1"/>
      </rPr>
      <t>Election Rules, Article II, section 8</t>
    </r>
    <r>
      <rPr>
        <sz val="14"/>
        <color theme="1"/>
        <rFont val="Georgia"/>
        <family val="2"/>
      </rPr>
      <t xml:space="preserve"> states that the BOD shall fix all dates concerning regularly</t>
    </r>
  </si>
  <si>
    <t>scheduled elections in accordance with the MAPE Election Timetable and only add the actual 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</si>
</sst>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Georgia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Georgia"/>
      <family val="1"/>
    </font>
    <font>
      <b/>
      <sz val="24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Georgia"/>
      <family val="2"/>
    </font>
    <font>
      <sz val="14"/>
      <color theme="1"/>
      <name val="Georgia"/>
      <family val="1"/>
    </font>
    <font>
      <b/>
      <sz val="14"/>
      <color theme="1"/>
      <name val="Georgia"/>
      <family val="1"/>
    </font>
    <font>
      <b/>
      <sz val="18"/>
      <color theme="1"/>
      <name val="Times New Roman"/>
      <family val="1"/>
    </font>
    <font>
      <strike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/>
    <xf numFmtId="1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7" fontId="10" fillId="0" borderId="1" xfId="0" quotePrefix="1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1C25F-6E03-4CEA-B3A0-054041644413}">
  <sheetPr>
    <pageSetUpPr fitToPage="1"/>
  </sheetPr>
  <dimension ref="A2:G31"/>
  <sheetViews>
    <sheetView tabSelected="1" workbookViewId="0">
      <selection activeCell="A2" sqref="A2"/>
    </sheetView>
  </sheetViews>
  <sheetFormatPr defaultRowHeight="13.9"/>
  <cols>
    <col min="1" max="1" width="10.77734375" customWidth="1"/>
    <col min="2" max="2" width="4.33203125" style="5" customWidth="1"/>
    <col min="3" max="3" width="68.6640625" customWidth="1"/>
    <col min="4" max="4" width="71.88671875" customWidth="1"/>
    <col min="5" max="5" width="10.5546875" customWidth="1"/>
  </cols>
  <sheetData>
    <row r="2" spans="1:7" ht="30">
      <c r="A2" s="1"/>
      <c r="B2" s="4"/>
      <c r="C2" s="6" t="s">
        <v>0</v>
      </c>
      <c r="D2" s="19"/>
    </row>
    <row r="3" spans="1:7" ht="23.25">
      <c r="A3" s="1"/>
      <c r="B3" s="4"/>
      <c r="C3" s="7" t="s">
        <v>1</v>
      </c>
      <c r="D3" s="7" t="s">
        <v>2</v>
      </c>
    </row>
    <row r="4" spans="1:7" ht="57.6" customHeight="1">
      <c r="A4" s="2" t="s">
        <v>3</v>
      </c>
      <c r="B4" s="4"/>
      <c r="C4" s="3" t="s">
        <v>4</v>
      </c>
      <c r="D4" s="3" t="s">
        <v>5</v>
      </c>
      <c r="E4" s="8"/>
    </row>
    <row r="5" spans="1:7" ht="18">
      <c r="A5" s="10">
        <v>45383</v>
      </c>
      <c r="B5" s="11"/>
      <c r="C5" s="12" t="s">
        <v>6</v>
      </c>
      <c r="D5" s="13" t="s">
        <v>7</v>
      </c>
      <c r="E5" s="9"/>
      <c r="F5" s="9"/>
      <c r="G5" s="9"/>
    </row>
    <row r="6" spans="1:7" ht="18">
      <c r="A6" s="10">
        <f>A7-30</f>
        <v>45383</v>
      </c>
      <c r="B6" s="11"/>
      <c r="C6" s="12" t="s">
        <v>8</v>
      </c>
      <c r="D6" s="13" t="s">
        <v>7</v>
      </c>
      <c r="E6" s="9"/>
      <c r="F6" s="9"/>
      <c r="G6" s="9"/>
    </row>
    <row r="7" spans="1:7" ht="18">
      <c r="A7" s="10">
        <v>45413</v>
      </c>
      <c r="B7" s="11"/>
      <c r="C7" s="12" t="s">
        <v>9</v>
      </c>
      <c r="D7" s="13" t="s">
        <v>10</v>
      </c>
      <c r="E7" s="9"/>
      <c r="F7" s="9"/>
      <c r="G7" s="9"/>
    </row>
    <row r="8" spans="1:7" ht="36">
      <c r="A8" s="10">
        <f>A7+7</f>
        <v>45420</v>
      </c>
      <c r="B8" s="11"/>
      <c r="C8" s="13" t="s">
        <v>11</v>
      </c>
      <c r="D8" s="13" t="s">
        <v>12</v>
      </c>
      <c r="E8" s="9"/>
      <c r="F8" s="9"/>
      <c r="G8" s="9"/>
    </row>
    <row r="9" spans="1:7" ht="18">
      <c r="A9" s="10">
        <f>A7+14</f>
        <v>45427</v>
      </c>
      <c r="B9" s="11"/>
      <c r="C9" s="12" t="s">
        <v>13</v>
      </c>
      <c r="D9" s="13" t="s">
        <v>14</v>
      </c>
      <c r="E9" s="9"/>
      <c r="F9" s="9"/>
      <c r="G9" s="9"/>
    </row>
    <row r="10" spans="1:7" ht="18">
      <c r="A10" s="10">
        <f>A7+14</f>
        <v>45427</v>
      </c>
      <c r="B10" s="11"/>
      <c r="C10" s="12" t="s">
        <v>15</v>
      </c>
      <c r="D10" s="13" t="s">
        <v>14</v>
      </c>
      <c r="E10" s="9"/>
      <c r="F10" s="9"/>
      <c r="G10" s="9"/>
    </row>
    <row r="11" spans="1:7" ht="18">
      <c r="A11" s="10">
        <f>A7+14</f>
        <v>45427</v>
      </c>
      <c r="B11" s="11"/>
      <c r="C11" s="12" t="s">
        <v>16</v>
      </c>
      <c r="D11" s="13" t="s">
        <v>14</v>
      </c>
      <c r="E11" s="9"/>
      <c r="F11" s="9"/>
      <c r="G11" s="9"/>
    </row>
    <row r="12" spans="1:7" ht="18">
      <c r="A12" s="10">
        <f>A9+5</f>
        <v>45432</v>
      </c>
      <c r="B12" s="11" t="s">
        <v>17</v>
      </c>
      <c r="C12" s="12" t="s">
        <v>18</v>
      </c>
      <c r="D12" s="14" t="s">
        <v>19</v>
      </c>
      <c r="E12" s="9"/>
      <c r="F12" s="9"/>
      <c r="G12" s="9"/>
    </row>
    <row r="13" spans="1:7" ht="40.5" customHeight="1">
      <c r="A13" s="10">
        <f>A12+3</f>
        <v>45435</v>
      </c>
      <c r="B13" s="11"/>
      <c r="C13" s="13" t="s">
        <v>20</v>
      </c>
      <c r="D13" s="13" t="s">
        <v>21</v>
      </c>
      <c r="E13" s="9"/>
      <c r="F13" s="9"/>
      <c r="G13" s="9"/>
    </row>
    <row r="14" spans="1:7" ht="20.25" customHeight="1">
      <c r="A14" s="10">
        <f>A13+5</f>
        <v>45440</v>
      </c>
      <c r="B14" s="11"/>
      <c r="C14" s="12" t="s">
        <v>22</v>
      </c>
      <c r="D14" s="13" t="s">
        <v>23</v>
      </c>
      <c r="E14" s="9"/>
      <c r="F14" s="9"/>
      <c r="G14" s="9"/>
    </row>
    <row r="15" spans="1:7" ht="17.25" customHeight="1">
      <c r="A15" s="15">
        <f>A17-14</f>
        <v>45432</v>
      </c>
      <c r="B15" s="11"/>
      <c r="C15" s="12" t="s">
        <v>24</v>
      </c>
      <c r="D15" s="13" t="s">
        <v>25</v>
      </c>
      <c r="E15" s="9"/>
      <c r="F15" s="9"/>
      <c r="G15" s="9"/>
    </row>
    <row r="16" spans="1:7" ht="36.75" customHeight="1">
      <c r="A16" s="20" t="s">
        <v>26</v>
      </c>
      <c r="B16" s="21"/>
      <c r="C16" s="22" t="s">
        <v>27</v>
      </c>
      <c r="D16" s="23" t="s">
        <v>28</v>
      </c>
      <c r="E16" s="9"/>
      <c r="F16" s="9"/>
      <c r="G16" s="9"/>
    </row>
    <row r="17" spans="1:7" ht="18">
      <c r="A17" s="10">
        <f>A18-10</f>
        <v>45446</v>
      </c>
      <c r="B17" s="11"/>
      <c r="C17" s="12" t="s">
        <v>29</v>
      </c>
      <c r="D17" s="13" t="s">
        <v>30</v>
      </c>
      <c r="E17" s="9"/>
      <c r="F17" s="9"/>
      <c r="G17" s="9"/>
    </row>
    <row r="18" spans="1:7" ht="18">
      <c r="A18" s="10">
        <v>45456</v>
      </c>
      <c r="B18" s="11"/>
      <c r="C18" s="12" t="s">
        <v>31</v>
      </c>
      <c r="D18" s="13"/>
      <c r="E18" s="9"/>
      <c r="F18" s="9"/>
      <c r="G18" s="9"/>
    </row>
    <row r="19" spans="1:7" ht="18">
      <c r="A19" s="10">
        <f>A18+1</f>
        <v>45457</v>
      </c>
      <c r="B19" s="11"/>
      <c r="C19" s="12" t="s">
        <v>32</v>
      </c>
      <c r="D19" s="13" t="s">
        <v>33</v>
      </c>
      <c r="F19" s="9"/>
      <c r="G19" s="9"/>
    </row>
    <row r="20" spans="1:7" ht="18.75" customHeight="1">
      <c r="A20" s="10">
        <f>A19+6</f>
        <v>45463</v>
      </c>
      <c r="B20" s="11"/>
      <c r="C20" s="12" t="s">
        <v>34</v>
      </c>
      <c r="D20" s="13" t="s">
        <v>35</v>
      </c>
      <c r="E20" s="9"/>
      <c r="F20" s="9"/>
      <c r="G20" s="9"/>
    </row>
    <row r="21" spans="1:7" ht="15" customHeight="1">
      <c r="A21" s="10">
        <f>A20</f>
        <v>45463</v>
      </c>
      <c r="B21" s="11"/>
      <c r="C21" s="12" t="s">
        <v>36</v>
      </c>
      <c r="D21" s="13" t="s">
        <v>37</v>
      </c>
      <c r="E21" s="9"/>
      <c r="F21" s="9"/>
      <c r="G21" s="9"/>
    </row>
    <row r="22" spans="1:7" ht="18">
      <c r="A22" s="10">
        <f>A21+5</f>
        <v>45468</v>
      </c>
      <c r="B22" s="11"/>
      <c r="C22" s="12" t="s">
        <v>38</v>
      </c>
      <c r="D22" s="13" t="s">
        <v>39</v>
      </c>
      <c r="E22" s="9"/>
      <c r="F22" s="9"/>
      <c r="G22" s="9"/>
    </row>
    <row r="23" spans="1:7" ht="12.75" customHeight="1">
      <c r="A23" s="12"/>
      <c r="B23" s="11"/>
      <c r="C23" s="12"/>
      <c r="D23" s="13"/>
      <c r="E23" s="9"/>
      <c r="F23" s="9"/>
      <c r="G23" s="9"/>
    </row>
    <row r="24" spans="1:7" ht="35.25" customHeight="1">
      <c r="A24" s="10">
        <v>45463</v>
      </c>
      <c r="B24" s="11"/>
      <c r="C24" s="12" t="s">
        <v>40</v>
      </c>
      <c r="D24" s="13" t="s">
        <v>41</v>
      </c>
      <c r="E24" s="9"/>
      <c r="F24" s="9"/>
      <c r="G24" s="9"/>
    </row>
    <row r="25" spans="1:7" ht="18.75" customHeight="1">
      <c r="A25" s="12"/>
      <c r="B25" s="11"/>
      <c r="C25" s="12"/>
      <c r="D25" s="13"/>
      <c r="E25" s="9"/>
      <c r="F25" s="9"/>
      <c r="G25" s="9"/>
    </row>
    <row r="26" spans="1:7" ht="18">
      <c r="A26" s="16"/>
      <c r="B26" s="17"/>
      <c r="C26" s="16"/>
      <c r="D26" s="16"/>
    </row>
    <row r="27" spans="1:7" ht="18">
      <c r="A27" s="16"/>
      <c r="B27" s="17" t="s">
        <v>17</v>
      </c>
      <c r="C27" s="16" t="s">
        <v>42</v>
      </c>
      <c r="D27" s="16"/>
    </row>
    <row r="28" spans="1:7" ht="18">
      <c r="A28" s="16"/>
      <c r="B28" s="17"/>
      <c r="C28" s="18" t="s">
        <v>43</v>
      </c>
      <c r="D28" s="16"/>
    </row>
    <row r="29" spans="1:7" ht="18">
      <c r="A29" s="16"/>
      <c r="B29" s="17"/>
      <c r="C29" s="16" t="s">
        <v>44</v>
      </c>
      <c r="D29" s="16"/>
    </row>
    <row r="30" spans="1:7" ht="18">
      <c r="A30" s="16"/>
      <c r="B30" s="17"/>
      <c r="C30" s="18" t="s">
        <v>45</v>
      </c>
      <c r="D30" s="16"/>
    </row>
    <row r="31" spans="1:7" ht="18">
      <c r="A31" s="16"/>
      <c r="B31" s="17"/>
      <c r="C31" s="16" t="s">
        <v>46</v>
      </c>
      <c r="D31" s="16"/>
    </row>
  </sheetData>
  <pageMargins left="0.7" right="0.7" top="0.75" bottom="0.75" header="0.3" footer="0.3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22261FB374EE43961A433038F25D63" ma:contentTypeVersion="14" ma:contentTypeDescription="Create a new document." ma:contentTypeScope="" ma:versionID="35eed7fd980a40644f8e4e8d82673410">
  <xsd:schema xmlns:xsd="http://www.w3.org/2001/XMLSchema" xmlns:xs="http://www.w3.org/2001/XMLSchema" xmlns:p="http://schemas.microsoft.com/office/2006/metadata/properties" xmlns:ns2="d3963de2-cb57-4909-b930-a31966606b29" xmlns:ns3="a82b66ea-e359-4384-9dab-0262b37bf640" targetNamespace="http://schemas.microsoft.com/office/2006/metadata/properties" ma:root="true" ma:fieldsID="077c8762a38f5fbb6bb029224579f71a" ns2:_="" ns3:_="">
    <xsd:import namespace="d3963de2-cb57-4909-b930-a31966606b29"/>
    <xsd:import namespace="a82b66ea-e359-4384-9dab-0262b37bf6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63de2-cb57-4909-b930-a31966606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6f5ad333-c176-49fd-a418-63016201f0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b66ea-e359-4384-9dab-0262b37bf64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1ec861b-721b-4315-9667-50f68819ae12}" ma:internalName="TaxCatchAll" ma:showField="CatchAllData" ma:web="a82b66ea-e359-4384-9dab-0262b37bf6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963de2-cb57-4909-b930-a31966606b29">
      <Terms xmlns="http://schemas.microsoft.com/office/infopath/2007/PartnerControls"/>
    </lcf76f155ced4ddcb4097134ff3c332f>
    <TaxCatchAll xmlns="a82b66ea-e359-4384-9dab-0262b37bf640" xsi:nil="true"/>
    <SharedWithUsers xmlns="a82b66ea-e359-4384-9dab-0262b37bf640">
      <UserInfo>
        <DisplayName>Suzanne Al-Kayali</DisplayName>
        <AccountId>10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39325D8-44D3-48BE-8B1B-3834E9FE0404}"/>
</file>

<file path=customXml/itemProps2.xml><?xml version="1.0" encoding="utf-8"?>
<ds:datastoreItem xmlns:ds="http://schemas.openxmlformats.org/officeDocument/2006/customXml" ds:itemID="{473E2AF3-967F-45FC-9A77-4363DA65D0E8}"/>
</file>

<file path=customXml/itemProps3.xml><?xml version="1.0" encoding="utf-8"?>
<ds:datastoreItem xmlns:ds="http://schemas.openxmlformats.org/officeDocument/2006/customXml" ds:itemID="{DA96DD84-8C99-4E20-A278-6447DAE8A8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Schweizer</dc:creator>
  <cp:keywords/>
  <dc:description/>
  <cp:lastModifiedBy>Todd Maki</cp:lastModifiedBy>
  <cp:revision/>
  <dcterms:created xsi:type="dcterms:W3CDTF">2018-12-11T20:13:01Z</dcterms:created>
  <dcterms:modified xsi:type="dcterms:W3CDTF">2024-02-28T17:47:24Z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0x0101003322261FB374EE43961A433038F25D63</vt:lpwstr>
  </property>
  <property fmtid="{D5CDD505-2E9C-101B-9397-08002B2CF9AE}" pid="3" name="MediaServiceImageTags">
    <vt:lpwstr/>
  </property>
</Properties>
</file>